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<sst xmlns="http://schemas.openxmlformats.org/spreadsheetml/2006/main" count="154" uniqueCount="125">
  <si>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</si>
  <si>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</si>
  <si>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</si>
  <si>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</si>
  <si>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</si>
  <si>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</si>
  <si>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</si>
  <si>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</si>
  <si>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</si>
  <si>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</si>
  <si>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</si>
  <si>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</si>
  <si>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</si>
  <si>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</si>
  <si>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</si>
  <si>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</si>
  <si>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</si>
  <si>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</si>
  <si>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</si>
  <si>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</si>
  <si>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</si>
  <si>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</si>
  <si>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</si>
  <si>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</si>
  <si>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</si>
  <si>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</si>
  <si>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</si>
  <si>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</si>
  <si>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</si>
  <si>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</si>
  <si>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</si>
  <si>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</si>
  <si>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</si>
  <si>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</si>
  <si>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</si>
  <si>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</si>
  <si>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</si>
  <si>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</si>
  <si>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</si>
  <si>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</si>
  <si>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</si>
  <si>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</si>
  <si>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</si>
  <si>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</si>
  <si>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</si>
  <si>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</si>
  <si>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</si>
  <si>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</si>
  <si>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</si>
  <si>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</si>
  <si>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</si>
  <si>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</si>
  <si>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</si>
  <si>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</si>
  <si>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</si>
  <si>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</si>
  <si>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</si>
  <si>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</si>
  <si>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</si>
  <si>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</si>
  <si>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</si>
  <si>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</si>
  <si>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</si>
  <si>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</si>
  <si>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</si>
  <si>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</si>
  <si>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</si>
  <si>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</si>
  <si>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</si>
  <si>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</si>
  <si>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</si>
  <si>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</si>
  <si>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</si>
  <si>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</si>
  <si>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</si>
  <si>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</si>
  <si>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</si>
  <si>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</si>
  <si>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</si>
  <si>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</si>
  <si>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</si>
  <si>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</si>
  <si>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</si>
  <si>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</si>
  <si>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</si>
  <si>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</si>
  <si>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</si>
  <si>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</si>
  <si>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</si>
  <si>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</si>
  <si>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</si>
  <si>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</si>
  <si>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</si>
  <si>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</si>
  <si>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</si>
  <si>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</si>
  <si>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</si>
  <si>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</si>
  <si>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</si>
  <si>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</si>
  <si>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</si>
  <si>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</si>
  <si>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</si>
  <si>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</si>
  <si>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</si>
  <si>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</si>
  <si>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</si>
  <si>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</si>
  <si>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</si>
  <si>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</si>
  <si>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</si>
  <si>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</si>
  <si>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</si>
  <si>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</si>
  <si>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</si>
  <si>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</si>
  <si>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</si>
  <si>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</si>
  <si>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</si>
  <si>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Володимирецький районний суд Рівненської області</t>
  </si>
  <si>
    <t>34300. Рівненська область.смт. Володимирець</t>
  </si>
  <si>
    <t>вул. Вишнева</t>
  </si>
  <si>
    <t/>
  </si>
  <si>
    <t>Т.В. Романюк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</si>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</sst>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&amp;L52421411&amp;C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311</v>
      </c>
      <c r="D6" s="96">
        <f>SUM(D7,D10,D13,D14,D15,D21,D24,D25,D18,D19,D20)</f>
        <v>302463.2</v>
      </c>
      <c r="E6" s="96">
        <f>SUM(E7,E10,E13,E14,E15,E21,E24,E25,E18,E19,E20)</f>
        <v>293</v>
      </c>
      <c r="F6" s="96">
        <f>SUM(F7,F10,F13,F14,F15,F21,F24,F25,F18,F19,F20)</f>
        <v>281894.97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</v>
      </c>
      <c r="J6" s="96">
        <f>SUM(J7,J10,J13,J14,J15,J21,J24,J25,J18,J19,J20)</f>
        <v>908</v>
      </c>
      <c r="K6" s="96">
        <f>SUM(K7,K10,K13,K14,K15,K21,K24,K25,K18,K19,K20)</f>
        <v>18</v>
      </c>
      <c r="L6" s="96">
        <f>SUM(L7,L10,L13,L14,L15,L21,L24,L25,L18,L19,L20)</f>
        <v>18139.23</v>
      </c>
    </row>
    <row r="7" spans="1:12" ht="16.5" customHeight="1">
      <c r="A7" s="87">
        <v>2</v>
      </c>
      <c r="B7" s="90" t="s">
        <v>74</v>
      </c>
      <c r="C7" s="97">
        <v>72</v>
      </c>
      <c r="D7" s="97">
        <v>139704.2</v>
      </c>
      <c r="E7" s="97">
        <v>58</v>
      </c>
      <c r="F7" s="97">
        <v>118681.97</v>
      </c>
      <c r="G7" s="97"/>
      <c r="H7" s="97"/>
      <c r="I7" s="97"/>
      <c r="J7" s="97"/>
      <c r="K7" s="97">
        <v>14</v>
      </c>
      <c r="L7" s="97">
        <v>15415.23</v>
      </c>
    </row>
    <row r="8" spans="1:12" ht="16.5" customHeight="1">
      <c r="A8" s="87">
        <v>3</v>
      </c>
      <c r="B8" s="91" t="s">
        <v>75</v>
      </c>
      <c r="C8" s="97">
        <v>39</v>
      </c>
      <c r="D8" s="97">
        <v>88530</v>
      </c>
      <c r="E8" s="97">
        <v>39</v>
      </c>
      <c r="F8" s="97">
        <v>87967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33</v>
      </c>
      <c r="D9" s="97">
        <v>51174.2</v>
      </c>
      <c r="E9" s="97">
        <v>19</v>
      </c>
      <c r="F9" s="97">
        <v>30714.97</v>
      </c>
      <c r="G9" s="97"/>
      <c r="H9" s="97"/>
      <c r="I9" s="97"/>
      <c r="J9" s="97"/>
      <c r="K9" s="97">
        <v>14</v>
      </c>
      <c r="L9" s="97">
        <v>15415.23</v>
      </c>
    </row>
    <row r="10" spans="1:12" ht="19.5" customHeight="1">
      <c r="A10" s="87">
        <v>5</v>
      </c>
      <c r="B10" s="90" t="s">
        <v>77</v>
      </c>
      <c r="C10" s="97">
        <v>83</v>
      </c>
      <c r="D10" s="97">
        <v>75364</v>
      </c>
      <c r="E10" s="97">
        <v>82</v>
      </c>
      <c r="F10" s="97">
        <v>76272</v>
      </c>
      <c r="G10" s="97"/>
      <c r="H10" s="97"/>
      <c r="I10" s="97">
        <v>1</v>
      </c>
      <c r="J10" s="97">
        <v>908</v>
      </c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83</v>
      </c>
      <c r="D12" s="97">
        <v>75364</v>
      </c>
      <c r="E12" s="97">
        <v>82</v>
      </c>
      <c r="F12" s="97">
        <v>76272</v>
      </c>
      <c r="G12" s="97"/>
      <c r="H12" s="97"/>
      <c r="I12" s="97">
        <v>1</v>
      </c>
      <c r="J12" s="97">
        <v>908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59</v>
      </c>
      <c r="D13" s="97">
        <v>53572</v>
      </c>
      <c r="E13" s="97">
        <v>58</v>
      </c>
      <c r="F13" s="97">
        <v>52664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52</v>
      </c>
      <c r="D15" s="97">
        <v>23608</v>
      </c>
      <c r="E15" s="97">
        <v>50</v>
      </c>
      <c r="F15" s="97">
        <v>24062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52</v>
      </c>
      <c r="D17" s="97">
        <v>23608</v>
      </c>
      <c r="E17" s="97">
        <v>50</v>
      </c>
      <c r="F17" s="97">
        <v>24062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45</v>
      </c>
      <c r="D18" s="97">
        <v>10215</v>
      </c>
      <c r="E18" s="97">
        <v>45</v>
      </c>
      <c r="F18" s="97">
        <v>10215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112</v>
      </c>
      <c r="D55" s="96">
        <v>50848</v>
      </c>
      <c r="E55" s="96">
        <v>112</v>
      </c>
      <c r="F55" s="96">
        <v>50713.6</v>
      </c>
      <c r="G55" s="96"/>
      <c r="H55" s="96"/>
      <c r="I55" s="96">
        <v>112</v>
      </c>
      <c r="J55" s="96">
        <v>50713.6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424</v>
      </c>
      <c r="D56" s="96">
        <f t="shared" si="0"/>
        <v>354219.2</v>
      </c>
      <c r="E56" s="96">
        <f t="shared" si="0"/>
        <v>406</v>
      </c>
      <c r="F56" s="96">
        <f t="shared" si="0"/>
        <v>333516.56999999995</v>
      </c>
      <c r="G56" s="96">
        <f t="shared" si="0"/>
        <v>0</v>
      </c>
      <c r="H56" s="96">
        <f t="shared" si="0"/>
        <v>0</v>
      </c>
      <c r="I56" s="96">
        <f t="shared" si="0"/>
        <v>113</v>
      </c>
      <c r="J56" s="96">
        <f t="shared" si="0"/>
        <v>51621.6</v>
      </c>
      <c r="K56" s="96">
        <f t="shared" si="0"/>
        <v>18</v>
      </c>
      <c r="L56" s="96">
        <f t="shared" si="0"/>
        <v>18139.23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&amp;L52421411&amp;CФорма № 10, Підрозділ: Володимирецький районний суд Рівненської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18</v>
      </c>
      <c r="F4" s="93">
        <f>SUM(F5:F25)</f>
        <v>18139.23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14</v>
      </c>
      <c r="F7" s="95">
        <v>14972.55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1350.68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454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&amp;L52421411&amp;CФорма № 10, Підрозділ: Володимирецький районний суд Рівненської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Хутка</cp:lastModifiedBy>
  <cp:lastPrinted>2018-03-15T14:08:04Z</cp:lastPrinted>
  <dcterms:created xsi:type="dcterms:W3CDTF">2015-09-09T10:27:37Z</dcterms:created>
  <dcterms:modified xsi:type="dcterms:W3CDTF">2021-08-16T08:41:26Z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10_00556_2.2021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52421411</vt:lpwstr>
  </property>
  <property fmtid="{D5CDD505-2E9C-101B-9397-08002B2CF9AE}" pid="10" name="Підрозд">
    <vt:lpwstr>Володимирецький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